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37EB9A7D-37EB-4396-8C79-2DF3F1C4B2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R" sheetId="8" r:id="rId1"/>
    <sheet name="Hoja1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INR!$A$4:$W$25</definedName>
    <definedName name="_ftn1" localSheetId="0">INR!#REF!</definedName>
    <definedName name="_ftnref1" localSheetId="0">INR!#REF!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_xlnm.Print_Area" localSheetId="0">INR!$A:$W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8" l="1"/>
  <c r="I23" i="8"/>
  <c r="H23" i="8"/>
  <c r="G23" i="8"/>
  <c r="F2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ACA-14</author>
  </authors>
  <commentList>
    <comment ref="C22" authorId="0" shapeId="0" xr:uid="{4B788A61-E163-4F81-8D27-8622E3DE94D9}">
      <text>
        <r>
          <rPr>
            <b/>
            <sz val="9"/>
            <color indexed="81"/>
            <rFont val="Tahoma"/>
            <family val="2"/>
          </rPr>
          <t>ACA-14:</t>
        </r>
        <r>
          <rPr>
            <sz val="9"/>
            <color indexed="81"/>
            <rFont val="Tahoma"/>
            <family val="2"/>
          </rPr>
          <t xml:space="preserve">
POR DEFINIR CON EL FAM</t>
        </r>
      </text>
    </comment>
  </commentList>
</comments>
</file>

<file path=xl/sharedStrings.xml><?xml version="1.0" encoding="utf-8"?>
<sst xmlns="http://schemas.openxmlformats.org/spreadsheetml/2006/main" count="279" uniqueCount="185">
  <si>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</si>
  <si>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</si>
  <si>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</si>
  <si>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</si>
  <si>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</si>
  <si>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</si>
  <si>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</si>
  <si>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</si>
  <si>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</si>
  <si>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</si>
  <si>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</si>
  <si>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</si>
  <si>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</si>
  <si>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</si>
  <si>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</si>
  <si>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</si>
  <si>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</si>
  <si>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</si>
  <si>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</si>
  <si>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</si>
  <si>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</si>
  <si>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</si>
  <si>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</si>
  <si>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</si>
  <si>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</si>
  <si>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</si>
  <si>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</si>
  <si>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</si>
  <si>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</si>
  <si>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</si>
  <si>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</si>
  <si>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</si>
  <si>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</si>
  <si>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</si>
  <si>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</si>
  <si>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</si>
  <si>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</si>
  <si>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</si>
  <si>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</si>
  <si>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</si>
  <si>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</si>
  <si>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</si>
  <si>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</si>
  <si>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</si>
  <si>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</si>
  <si>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</si>
  <si>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</si>
  <si>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</si>
  <si>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</si>
  <si>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</si>
  <si>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</si>
  <si>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</si>
  <si>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</si>
  <si>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</si>
  <si>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</si>
  <si>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</si>
  <si>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</si>
  <si>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</si>
  <si>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</si>
  <si>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P</t>
  </si>
  <si>
    <t>P000GB1101</t>
  </si>
  <si>
    <t>ADMINISTRACIÓN DE LOS RECURSOS HUMANOS, MATERIALES, FINANCIEROS Y DE SERVICIOS EN LA UPJR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</si>
  <si>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</si>
  <si>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</si>
  <si>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</si>
  <si>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</si>
  <si>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</t>
  </si>
  <si>
    <t>-</t>
  </si>
  <si>
    <t>Indicadores alcanzados/indicadores programados.</t>
  </si>
  <si>
    <t>Porcentaje de Avance Físico alcanzado por el proceso/proyecto durante la fase de ejecución                                                                                                                                                                                Porcentaje de Avance Físico establecido en la fase de Programación para el proceso/proyecto</t>
  </si>
  <si>
    <t>Indicadores institucionales con avance.</t>
  </si>
  <si>
    <t>P000GC1143</t>
  </si>
  <si>
    <t>OPERACIÓN DEL PLAN DE DESARROLLO INSTITUCIONAL DE LA UPJR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</si>
  <si>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</si>
  <si>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</si>
  <si>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</si>
  <si>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</si>
  <si>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P000GD1315</t>
  </si>
  <si>
    <t>OPERACIÓN DEL ÓRGANO INTERNO DE CONTROL DE LA UNIVERSIDAD POLITÉCNICA DE JUVENTINO ROSAS</t>
  </si>
  <si>
    <t>01.03.04 - Educación Superior</t>
  </si>
  <si>
    <t>Prevenir, detectar y sancionar las conductas que contravengan la legalidad a través de procedimientos de auditoría y fiscalización, acompañamiento, derecho disciplinario al interior del organismo público estatal.</t>
  </si>
  <si>
    <t>Supervisión, participaciones y auditorias</t>
  </si>
  <si>
    <t>M</t>
  </si>
  <si>
    <t>M000GA2085</t>
  </si>
  <si>
    <t>DIRECCIÓN ESTRATÉGICA DE LA UPJR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</si>
  <si>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</si>
  <si>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</si>
  <si>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</si>
  <si>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E</t>
  </si>
  <si>
    <t>E017PB0755</t>
  </si>
  <si>
    <t>ACTUALIZACIÓN Y OFERTA DE PROGRAMAS DE LA UPJR</t>
  </si>
  <si>
    <t>SI</t>
  </si>
  <si>
    <t>A. Servicios educativos ofertados. UPJR</t>
  </si>
  <si>
    <t>Actualizar las necesidades en el mercado laboral de cada programa educativo, la demanda potencial de alumnos, las perspectivas económicas y sociales de la región para determinar la pertinencia de los programas ofertados y que el estudiantado acceda a servicios educativos orientados a la mentefactura.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</si>
  <si>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</si>
  <si>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</si>
  <si>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</si>
  <si>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</si>
  <si>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E057PB0756</t>
  </si>
  <si>
    <t>ATENCIÓN Y SEGUIMIENTO A LA POBLACIÓN ESTUDIANTIL CON RIESGO DE REPROBAR Y DESERTAR EN LA UPJR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</si>
  <si>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</si>
  <si>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</si>
  <si>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</si>
  <si>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</si>
  <si>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</si>
  <si>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P005PA0757</t>
  </si>
  <si>
    <t>CAPACITACIÓN, ACTUALIZACIÓN Y PROFESIONALIZACIÓN DE LOS CUERPOS ACADÉMICOS DE LA UPJR</t>
  </si>
  <si>
    <t>C. Los cuerpos académicos y directivos de las instituciones públicas de educación media superior y superior son capacitados, actualizados y profesionalizados. UPJR</t>
  </si>
  <si>
    <t>El personal académico y de apoyo administrativo se capacita y actualiza de acuerdo a los resultados de las evaluaciones al desempeño cuatrimestrales, los indicadores educativos obtenidos y las demandas del entorno, a través de herramientas digitales, híbridas e institucionales, con la finalidad de fortalecer sus herramientas profesionales y pedagógicas, con el objetivo de ofertar educación de calidad al estudiantado y partes interesadas.</t>
  </si>
  <si>
    <t>Expediente de cursos de capacitación impartidos.</t>
  </si>
  <si>
    <t>Expedientes integrados/expedientes programados</t>
  </si>
  <si>
    <t>Expedientes.</t>
  </si>
  <si>
    <t>P005PB0758</t>
  </si>
  <si>
    <t>FORTALECIMIENTO DE LA FORMACIÓN INTEGRAL DE LOS ALUMNOS DE LA UPJR</t>
  </si>
  <si>
    <t>D. Cursos, actividades y talleres para el desarrollo complementario de los alumnos impartidos. UPJR</t>
  </si>
  <si>
    <t>Gestionar la participación en actividades culturales y deportivas para el estudiantado de la UPJR, así como promover la generación de proyectos emprendedores, conferencias y talleres complementarios con la finalidad de fortalecer su formación integral y enriquecer su perfil de egreso.</t>
  </si>
  <si>
    <t>Programa de actividades culturales, deportivas  para los alumnos de la UPJR.</t>
  </si>
  <si>
    <t>Programas ejecutados/programas previstos de ejecutar</t>
  </si>
  <si>
    <t>Programa.</t>
  </si>
  <si>
    <t>P005PA0759</t>
  </si>
  <si>
    <t>GESTIÓN DE CERTIFICACIÓN DE PROCESOS Y PROGRAMAS EDUCATIVOS DE LA UPJR</t>
  </si>
  <si>
    <t>B. Programas, procesos y/o planteles de instituciones de educación media superior y superior, certificados. UPJR</t>
  </si>
  <si>
    <t>Dar continuidad a la certificación de los procesos que atienden la satisfacción de las necesidades y expectativas de las partes interesadas, de conformidad a los requisitos de la norma ISO 9001:2015, así como a la acreditación de los programas académicos, con el objetivo de ofrecer un servicio educativo de calidad reconocido por instituciones externas, lo que permite acceder a convocatorias para obtener recursos y mejorar las condiciones del alumnado.</t>
  </si>
  <si>
    <t>Expediente técnico de auditoría al SGC de la UPJR.</t>
  </si>
  <si>
    <t>Expediente integrado/expediente programado</t>
  </si>
  <si>
    <t>Expediente.</t>
  </si>
  <si>
    <t>E038PB0760</t>
  </si>
  <si>
    <t>REALIZACIÓN DE FOROS DE EMPRENDEDURISMO Y EXPERIENCIAS EXITOSAS EN LA UPJR</t>
  </si>
  <si>
    <t>F. Programa de aprendizaje para el liderazgo y emprendedurismo ofertado en Educación Superior. UPJR</t>
  </si>
  <si>
    <t>Implementar y consolidar el emprendimiento; cursos de capacitación para emprendedores y fortalecimiento de los proyectos integradores, con la finalidad de desarrollar competencias transversales en el estudiantado y atender las demandas de la región.</t>
  </si>
  <si>
    <t>Cursos de capacitación para jóvenes emprendedores.</t>
  </si>
  <si>
    <t>Cursos impartidos/cursos programados</t>
  </si>
  <si>
    <t>Informes de cursos.</t>
  </si>
  <si>
    <t>E017PB0761</t>
  </si>
  <si>
    <t>MANTENIMIENTO DE LA INFRAESTRUCTURA DE LA UPJR</t>
  </si>
  <si>
    <t>B. Infraestructura educativa consolidada. UPJR</t>
  </si>
  <si>
    <t>Realizar el mantenimiento correctivo y preventivo en los edificios y equipos, así como al parque vehicular de la UPJR, con la finalidad de proveer la infraestructura y capacidad instalada en las condiciones óptimas para el desarrollo de las actividades académicas, a través del seguimiento del plan anual de mantenimiento que considere las necesidades de la institución.</t>
  </si>
  <si>
    <t>Expediente técnico del diagnóstico del mantenimiento.</t>
  </si>
  <si>
    <t>PB0762</t>
  </si>
  <si>
    <t>GESTIÓN PARA OTORGAMIENTO DE BECAS Y APOYOS AL ESTUDIANTADO DE LA UPJR</t>
  </si>
  <si>
    <t>2.5.3</t>
  </si>
  <si>
    <t>C. Becas y apoyos otorgados a estudiantes de educación media superior y superior UPJR</t>
  </si>
  <si>
    <t>Coadyuvar en la permanencia, aprovechamiento y egreso del estudiantado mediante la identificación de alumnos con vulnerabilidad económica, publicación y difusión de convocatorias de becas, asignación y seguimiento de beneficiarios en la población estudiantil de la UPJR.</t>
  </si>
  <si>
    <t>Expediente técnico de becas otorgadas.</t>
  </si>
  <si>
    <t>E038PB0763</t>
  </si>
  <si>
    <t>OPERACIÓN DE SERVICIOS DE VINCULACIÓN CON EL ENTORNO DE LA UPJR</t>
  </si>
  <si>
    <t>A. Vinculación con el entorno operando. UPJR</t>
  </si>
  <si>
    <t>Incrementar la vinculación con el entorno mediante la firma de convenios y/o contactos formales de colaboración para la realización del servicio social, estancias y estadías de los estudiantes de la UPJR, así como para ofertar capacitación continua o servicios tecnológicos a empresas de la región, orientados al desarrollo de competencias transversales.</t>
  </si>
  <si>
    <t>Cursos a empresas externas</t>
  </si>
  <si>
    <t>Cursos impartidos.</t>
  </si>
  <si>
    <t>E038PB0764</t>
  </si>
  <si>
    <t>SEGUIMIENTO DE EGRESADOS DE LA UPJR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</si>
  <si>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</si>
  <si>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</si>
  <si>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</si>
  <si>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</si>
  <si>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PB2037</t>
  </si>
  <si>
    <t>PORCENTAJE DE ALUMNOS ATENDIDOS EN PROGRAMAS DE DISCIPLINAS EMERGENTES O ÁREAS ESTRATÉGICAS (EVALUACION DE FACT)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</si>
  <si>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</si>
  <si>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</si>
  <si>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</si>
  <si>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</si>
  <si>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</si>
  <si>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PB3014</t>
  </si>
  <si>
    <t>CAPACITACIÓN Y CERTIFICACIÓN DE COMPETENCIAS OCUPACIONALES,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</si>
  <si>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</si>
  <si>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</si>
  <si>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</si>
  <si>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</si>
  <si>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E036PB3230</t>
  </si>
  <si>
    <t>DIFUSIÓN Y DIVULGACIÓN CIENTÍFICA. UPJR</t>
  </si>
  <si>
    <t>B. Difusión y divulgación científica realizada por Instituciones de Educación Superior. UPJR</t>
  </si>
  <si>
    <t>Implementar estrategias y acciones para promover las vocaciones científicas y tecnológicas en la comunidad universitaria, como foros de difusión, congresos, talleres, presentaciones, etc. accesible para la población inscrita en educación básica y media superior para favorecer el desarrollo de la mente factura.</t>
  </si>
  <si>
    <t>Realización de un Congreso Internacional Multidisciplinario de Ingenierías.</t>
  </si>
  <si>
    <t>Congreso efectuado</t>
  </si>
  <si>
    <t>Congreso.</t>
  </si>
  <si>
    <t>I</t>
  </si>
  <si>
    <t xml:space="preserve"> E017QA0574</t>
  </si>
  <si>
    <t>INFRAESTRUCTURA DE L</t>
  </si>
  <si>
    <t>Equipamiento especializado de carreras</t>
  </si>
  <si>
    <t>Equipamiento especializado adquirido e instalado.</t>
  </si>
  <si>
    <t>Equipo programado/Equipo adquirido e instalado</t>
  </si>
  <si>
    <t>NA</t>
  </si>
  <si>
    <t>Equipamiento.</t>
  </si>
  <si>
    <t>UNIVERSIDAD POLITECNICA DE JUVENTINO ROSAS
Indicadores de Resultados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</si>
</sst>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rgb="FF202124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9" fillId="0" borderId="0" xfId="0" applyFont="1"/>
    <xf numFmtId="0" fontId="3" fillId="3" borderId="2" xfId="0" applyFont="1" applyFill="1" applyBorder="1" applyAlignment="1">
      <alignment horizontal="centerContinuous"/>
    </xf>
    <xf numFmtId="0" fontId="3" fillId="4" borderId="2" xfId="8" applyFont="1" applyFill="1" applyBorder="1" applyAlignment="1" applyProtection="1">
      <alignment horizontal="centerContinuous" vertical="center" wrapText="1"/>
      <protection locked="0"/>
    </xf>
    <xf numFmtId="0" fontId="3" fillId="2" borderId="2" xfId="0" applyFont="1" applyFill="1" applyBorder="1" applyAlignment="1">
      <alignment horizontal="centerContinuous" vertical="center" wrapText="1"/>
    </xf>
    <xf numFmtId="0" fontId="3" fillId="5" borderId="2" xfId="0" applyFont="1" applyFill="1" applyBorder="1" applyAlignment="1">
      <alignment horizontal="centerContinuous" wrapText="1"/>
    </xf>
    <xf numFmtId="0" fontId="3" fillId="7" borderId="6" xfId="16" applyFont="1" applyFill="1" applyBorder="1" applyAlignment="1">
      <alignment horizontal="centerContinuous" vertical="center" wrapText="1"/>
    </xf>
    <xf numFmtId="0" fontId="3" fillId="7" borderId="7" xfId="16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7" borderId="8" xfId="1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 wrapText="1"/>
    </xf>
    <xf numFmtId="9" fontId="12" fillId="8" borderId="0" xfId="0" applyNumberFormat="1" applyFont="1" applyFill="1" applyAlignment="1" applyProtection="1">
      <alignment horizontal="center" vertical="center"/>
      <protection locked="0"/>
    </xf>
    <xf numFmtId="10" fontId="13" fillId="9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2" fillId="8" borderId="0" xfId="0" applyFont="1" applyFill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8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10" fontId="12" fillId="9" borderId="0" xfId="17" applyNumberFormat="1" applyFont="1" applyFill="1" applyBorder="1" applyAlignment="1">
      <alignment horizontal="center" vertical="center"/>
    </xf>
    <xf numFmtId="0" fontId="0" fillId="10" borderId="0" xfId="0" applyFill="1" applyAlignment="1" applyProtection="1">
      <alignment horizontal="center" vertical="center" wrapText="1"/>
      <protection locked="0"/>
    </xf>
    <xf numFmtId="165" fontId="0" fillId="10" borderId="0" xfId="0" applyNumberFormat="1" applyFill="1" applyAlignment="1" applyProtection="1">
      <alignment horizontal="right" vertical="center"/>
      <protection locked="0"/>
    </xf>
    <xf numFmtId="10" fontId="5" fillId="9" borderId="0" xfId="0" applyNumberFormat="1" applyFont="1" applyFill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165" fontId="0" fillId="0" borderId="10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9" fontId="12" fillId="8" borderId="10" xfId="0" applyNumberFormat="1" applyFont="1" applyFill="1" applyBorder="1" applyAlignment="1" applyProtection="1">
      <alignment horizontal="center" vertical="center"/>
      <protection locked="0"/>
    </xf>
    <xf numFmtId="10" fontId="5" fillId="9" borderId="10" xfId="0" applyNumberFormat="1" applyFont="1" applyFill="1" applyBorder="1" applyAlignment="1" applyProtection="1">
      <alignment horizontal="center" vertical="center"/>
      <protection locked="0"/>
    </xf>
    <xf numFmtId="1" fontId="5" fillId="8" borderId="10" xfId="0" applyNumberFormat="1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0" fillId="0" borderId="0" xfId="0" applyAlignment="1">
      <alignment horizontal="center" vertical="center" wrapText="1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>
      <alignment horizontal="center" vertical="center" wrapText="1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9" fontId="0" fillId="0" borderId="0" xfId="17" applyFont="1" applyBorder="1" applyAlignment="1" applyProtection="1">
      <alignment horizontal="center" vertical="center"/>
      <protection locked="0"/>
    </xf>
    <xf numFmtId="10" fontId="0" fillId="0" borderId="0" xfId="17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3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2" fontId="0" fillId="0" borderId="0" xfId="0" applyNumberFormat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8" fillId="6" borderId="4" xfId="8" applyFont="1" applyFill="1" applyBorder="1" applyAlignment="1" applyProtection="1">
      <alignment horizontal="center" vertical="center" wrapText="1"/>
      <protection locked="0"/>
    </xf>
    <xf numFmtId="0" fontId="8" fillId="6" borderId="5" xfId="8" applyFont="1" applyFill="1" applyBorder="1" applyAlignment="1" applyProtection="1">
      <alignment horizontal="center" vertical="center" wrapText="1"/>
      <protection locked="0"/>
    </xf>
    <xf numFmtId="0" fontId="8" fillId="6" borderId="3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7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A1F38-DBD5-4D1E-A5B7-27A57480273D}">
  <sheetPr>
    <tabColor rgb="FFC00000"/>
  </sheetPr>
  <dimension ref="A1:X39"/>
  <sheetViews>
    <sheetView tabSelected="1" zoomScale="70" zoomScaleNormal="70" workbookViewId="0">
      <pane ySplit="3" topLeftCell="A4" activePane="bottomLeft" state="frozen"/>
      <selection activeCell="B33" sqref="B33"/>
      <selection pane="bottomLeft" activeCell="A2" sqref="A1:W1048576"/>
    </sheetView>
  </sheetViews>
  <sheetFormatPr baseColWidth="10" defaultColWidth="12" defaultRowHeight="14.25" x14ac:dyDescent="0.2"/>
  <cols>
    <col min="1" max="1" width="13.5" customWidth="1"/>
    <col min="2" max="2" width="16.33203125" style="1" customWidth="1"/>
    <col min="3" max="3" width="20.5" style="1" customWidth="1"/>
    <col min="4" max="4" width="21.1640625" style="1" customWidth="1"/>
    <col min="5" max="5" width="18.5" style="1" customWidth="1"/>
    <col min="6" max="9" width="15.5" style="1" customWidth="1"/>
    <col min="10" max="10" width="14.5" style="1" customWidth="1"/>
    <col min="11" max="11" width="8.83203125" style="1" customWidth="1"/>
    <col min="12" max="12" width="18" style="1" customWidth="1"/>
    <col min="13" max="13" width="33.6640625" style="1" customWidth="1"/>
    <col min="14" max="14" width="16.6640625" style="1" customWidth="1"/>
    <col min="15" max="15" width="14.5" style="1" customWidth="1"/>
    <col min="16" max="16" width="12" style="1" customWidth="1"/>
    <col min="17" max="17" width="31.5" style="1" customWidth="1"/>
    <col min="18" max="18" width="12.6640625" style="1" bestFit="1" customWidth="1"/>
    <col min="19" max="19" width="12" style="1"/>
    <col min="20" max="20" width="11" style="1" customWidth="1"/>
    <col min="21" max="21" width="11.33203125" style="1" customWidth="1"/>
    <col min="22" max="22" width="13" style="1" bestFit="1" customWidth="1"/>
    <col min="23" max="23" width="15.6640625" customWidth="1"/>
    <col min="24" max="24" width="3" style="20" customWidth="1"/>
  </cols>
  <sheetData>
    <row r="1" spans="1:24" ht="60" customHeight="1" x14ac:dyDescent="0.2">
      <c r="A1" s="84" t="s">
        <v>184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4" ht="14.45" customHeight="1" x14ac:dyDescent="0.2">
      <c r="A2" s="21" t="s">
        <v>0</v>
      </c>
      <c r="B2" s="21"/>
      <c r="C2" s="21"/>
      <c r="D2" s="21"/>
      <c r="E2" s="21"/>
      <c r="F2" s="22" t="s">
        <v>1</v>
      </c>
      <c r="G2" s="22"/>
      <c r="H2" s="22"/>
      <c r="I2" s="22"/>
      <c r="J2" s="22"/>
      <c r="K2" s="23" t="s">
        <v>2</v>
      </c>
      <c r="L2" s="23"/>
      <c r="M2" s="23"/>
      <c r="N2" s="24" t="s">
        <v>3</v>
      </c>
      <c r="O2" s="24"/>
      <c r="P2" s="24"/>
      <c r="Q2" s="24"/>
      <c r="R2" s="24"/>
      <c r="S2" s="24"/>
      <c r="T2" s="24"/>
      <c r="U2" s="25" t="s">
        <v>4</v>
      </c>
      <c r="V2" s="25"/>
      <c r="W2" s="26"/>
    </row>
    <row r="3" spans="1:24" ht="54.75" customHeight="1" x14ac:dyDescent="0.2">
      <c r="A3" s="12" t="s">
        <v>5</v>
      </c>
      <c r="B3" s="12" t="s">
        <v>6</v>
      </c>
      <c r="C3" s="12" t="s">
        <v>7</v>
      </c>
      <c r="D3" s="27" t="s">
        <v>8</v>
      </c>
      <c r="E3" s="12" t="s">
        <v>9</v>
      </c>
      <c r="F3" s="13" t="s">
        <v>10</v>
      </c>
      <c r="G3" s="13" t="s">
        <v>11</v>
      </c>
      <c r="H3" s="13" t="s">
        <v>12</v>
      </c>
      <c r="I3" s="14" t="s">
        <v>13</v>
      </c>
      <c r="J3" s="14" t="s">
        <v>14</v>
      </c>
      <c r="K3" s="15" t="s">
        <v>15</v>
      </c>
      <c r="L3" s="15" t="s">
        <v>16</v>
      </c>
      <c r="M3" s="15" t="s">
        <v>17</v>
      </c>
      <c r="N3" s="16" t="s">
        <v>18</v>
      </c>
      <c r="O3" s="16" t="s">
        <v>19</v>
      </c>
      <c r="P3" s="16" t="s">
        <v>20</v>
      </c>
      <c r="Q3" s="16" t="s">
        <v>21</v>
      </c>
      <c r="R3" s="16" t="s">
        <v>22</v>
      </c>
      <c r="S3" s="16" t="s">
        <v>23</v>
      </c>
      <c r="T3" s="16" t="s">
        <v>24</v>
      </c>
      <c r="U3" s="17" t="s">
        <v>25</v>
      </c>
      <c r="V3" s="18" t="s">
        <v>26</v>
      </c>
      <c r="W3" s="18" t="s">
        <v>27</v>
      </c>
    </row>
    <row r="4" spans="1:24" ht="15" customHeight="1" x14ac:dyDescent="0.2">
      <c r="A4" s="7">
        <v>1</v>
      </c>
      <c r="B4" s="7">
        <v>2</v>
      </c>
      <c r="C4" s="6">
        <v>3</v>
      </c>
      <c r="D4" s="10">
        <v>4</v>
      </c>
      <c r="E4" s="6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8">
        <v>11</v>
      </c>
      <c r="L4" s="8">
        <v>12</v>
      </c>
      <c r="M4" s="8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19">
        <v>21</v>
      </c>
      <c r="V4" s="19">
        <v>22</v>
      </c>
      <c r="W4" s="28">
        <v>23</v>
      </c>
    </row>
    <row r="5" spans="1:24" s="42" customFormat="1" ht="79.5" customHeight="1" x14ac:dyDescent="0.2">
      <c r="A5" s="29" t="s">
        <v>59</v>
      </c>
      <c r="B5" s="30" t="s">
        <v>60</v>
      </c>
      <c r="C5" s="31" t="s">
        <v>61</v>
      </c>
      <c r="D5" s="32">
        <v>253</v>
      </c>
      <c r="E5" s="33" t="s">
        <v>62</v>
      </c>
      <c r="F5" s="34">
        <v>15212237.619999999</v>
      </c>
      <c r="G5" s="34">
        <v>17824766.850000001</v>
      </c>
      <c r="H5" s="34">
        <v>6459189.6699999999</v>
      </c>
      <c r="I5" s="34">
        <v>6459189.6699999999</v>
      </c>
      <c r="J5" s="34">
        <v>5923919.6699999999</v>
      </c>
      <c r="K5" s="33" t="s">
        <v>63</v>
      </c>
      <c r="L5" s="35" t="s">
        <v>64</v>
      </c>
      <c r="M5" s="35" t="s">
        <v>65</v>
      </c>
      <c r="N5" s="35" t="s">
        <v>66</v>
      </c>
      <c r="O5" s="32" t="s">
        <v>67</v>
      </c>
      <c r="P5" s="35" t="s">
        <v>68</v>
      </c>
      <c r="Q5" s="31" t="s">
        <v>69</v>
      </c>
      <c r="R5" s="36">
        <v>1</v>
      </c>
      <c r="S5" s="36">
        <v>1</v>
      </c>
      <c r="T5" s="37">
        <v>0.33229999999999998</v>
      </c>
      <c r="U5" s="38">
        <v>10</v>
      </c>
      <c r="V5" s="39">
        <v>33</v>
      </c>
      <c r="W5" s="40" t="s">
        <v>70</v>
      </c>
      <c r="X5" s="41"/>
    </row>
    <row r="6" spans="1:24" s="42" customFormat="1" ht="93" customHeight="1" x14ac:dyDescent="0.2">
      <c r="A6" s="29" t="s">
        <v>59</v>
      </c>
      <c r="B6" s="33" t="s">
        <v>71</v>
      </c>
      <c r="C6" s="31" t="s">
        <v>72</v>
      </c>
      <c r="D6" s="32">
        <v>253</v>
      </c>
      <c r="E6" s="33" t="s">
        <v>62</v>
      </c>
      <c r="F6" s="34">
        <v>116540</v>
      </c>
      <c r="G6" s="34">
        <v>116540</v>
      </c>
      <c r="H6" s="34">
        <v>47694.7</v>
      </c>
      <c r="I6" s="34">
        <v>47694.7</v>
      </c>
      <c r="J6" s="34">
        <v>47694.7</v>
      </c>
      <c r="K6" s="33" t="s">
        <v>63</v>
      </c>
      <c r="L6" s="35" t="s">
        <v>64</v>
      </c>
      <c r="M6" s="35" t="s">
        <v>73</v>
      </c>
      <c r="N6" s="35" t="s">
        <v>74</v>
      </c>
      <c r="O6" s="32" t="s">
        <v>67</v>
      </c>
      <c r="P6" s="35" t="s">
        <v>75</v>
      </c>
      <c r="Q6" s="31" t="s">
        <v>69</v>
      </c>
      <c r="R6" s="36">
        <v>1</v>
      </c>
      <c r="S6" s="36">
        <v>1</v>
      </c>
      <c r="T6" s="37">
        <v>0.4093</v>
      </c>
      <c r="U6" s="43">
        <v>5</v>
      </c>
      <c r="V6" s="39">
        <v>7</v>
      </c>
      <c r="W6" s="40" t="s">
        <v>76</v>
      </c>
      <c r="X6" s="41"/>
    </row>
    <row r="7" spans="1:24" s="42" customFormat="1" ht="81" customHeight="1" x14ac:dyDescent="0.2">
      <c r="A7" s="29" t="s">
        <v>59</v>
      </c>
      <c r="B7" s="33" t="s">
        <v>77</v>
      </c>
      <c r="C7" s="31" t="s">
        <v>78</v>
      </c>
      <c r="D7" s="32">
        <v>134</v>
      </c>
      <c r="E7" s="33" t="s">
        <v>62</v>
      </c>
      <c r="F7" s="34">
        <v>417963.49</v>
      </c>
      <c r="G7" s="34">
        <v>417963.49</v>
      </c>
      <c r="H7" s="34">
        <v>200036.62</v>
      </c>
      <c r="I7" s="34">
        <v>200036.62</v>
      </c>
      <c r="J7" s="34">
        <v>200036.62</v>
      </c>
      <c r="K7" s="33" t="s">
        <v>63</v>
      </c>
      <c r="L7" s="35" t="s">
        <v>79</v>
      </c>
      <c r="M7" s="44" t="s">
        <v>80</v>
      </c>
      <c r="N7" s="35" t="s">
        <v>81</v>
      </c>
      <c r="O7" s="32" t="s">
        <v>67</v>
      </c>
      <c r="P7" s="35" t="s">
        <v>75</v>
      </c>
      <c r="Q7" s="31" t="s">
        <v>69</v>
      </c>
      <c r="R7" s="36">
        <v>1</v>
      </c>
      <c r="S7" s="36">
        <v>1</v>
      </c>
      <c r="T7" s="37">
        <v>0.47860000000000003</v>
      </c>
      <c r="U7" s="43">
        <v>14</v>
      </c>
      <c r="V7" s="39">
        <v>25</v>
      </c>
      <c r="W7" s="40" t="s">
        <v>76</v>
      </c>
      <c r="X7" s="41"/>
    </row>
    <row r="8" spans="1:24" s="42" customFormat="1" ht="78.75" x14ac:dyDescent="0.2">
      <c r="A8" s="29" t="s">
        <v>82</v>
      </c>
      <c r="B8" s="33" t="s">
        <v>83</v>
      </c>
      <c r="C8" s="31" t="s">
        <v>84</v>
      </c>
      <c r="D8" s="32">
        <v>253</v>
      </c>
      <c r="E8" s="33" t="s">
        <v>62</v>
      </c>
      <c r="F8" s="34">
        <v>2529477.59</v>
      </c>
      <c r="G8" s="34">
        <v>2825419.9</v>
      </c>
      <c r="H8" s="34">
        <v>936976.36</v>
      </c>
      <c r="I8" s="34">
        <v>936976.36</v>
      </c>
      <c r="J8" s="34">
        <v>913076.36</v>
      </c>
      <c r="K8" s="33" t="s">
        <v>63</v>
      </c>
      <c r="L8" s="35" t="s">
        <v>64</v>
      </c>
      <c r="M8" s="35" t="s">
        <v>85</v>
      </c>
      <c r="N8" s="35" t="s">
        <v>86</v>
      </c>
      <c r="O8" s="32" t="s">
        <v>67</v>
      </c>
      <c r="P8" s="35" t="s">
        <v>87</v>
      </c>
      <c r="Q8" s="31" t="s">
        <v>69</v>
      </c>
      <c r="R8" s="36">
        <v>1</v>
      </c>
      <c r="S8" s="36">
        <v>1</v>
      </c>
      <c r="T8" s="37">
        <v>0.32319999999999999</v>
      </c>
      <c r="U8" s="43">
        <v>5</v>
      </c>
      <c r="V8" s="39">
        <v>9</v>
      </c>
      <c r="W8" s="40" t="s">
        <v>76</v>
      </c>
      <c r="X8" s="41"/>
    </row>
    <row r="9" spans="1:24" s="42" customFormat="1" ht="105" customHeight="1" x14ac:dyDescent="0.2">
      <c r="A9" s="29" t="s">
        <v>88</v>
      </c>
      <c r="B9" s="33" t="s">
        <v>89</v>
      </c>
      <c r="C9" s="31" t="s">
        <v>90</v>
      </c>
      <c r="D9" s="32">
        <v>253</v>
      </c>
      <c r="E9" s="33" t="s">
        <v>62</v>
      </c>
      <c r="F9" s="34">
        <v>33055254.510000002</v>
      </c>
      <c r="G9" s="34">
        <v>33765944.689999998</v>
      </c>
      <c r="H9" s="34">
        <v>14715882.550000001</v>
      </c>
      <c r="I9" s="34">
        <v>14715882.550000001</v>
      </c>
      <c r="J9" s="34">
        <v>14683017.550000001</v>
      </c>
      <c r="K9" s="33" t="s">
        <v>91</v>
      </c>
      <c r="L9" s="35" t="s">
        <v>92</v>
      </c>
      <c r="M9" s="35" t="s">
        <v>93</v>
      </c>
      <c r="N9" s="35" t="s">
        <v>94</v>
      </c>
      <c r="O9" s="32" t="s">
        <v>95</v>
      </c>
      <c r="P9" s="35" t="s">
        <v>96</v>
      </c>
      <c r="Q9" s="31" t="s">
        <v>69</v>
      </c>
      <c r="R9" s="36">
        <v>1</v>
      </c>
      <c r="S9" s="36">
        <v>1</v>
      </c>
      <c r="T9" s="45">
        <v>0.43480000000000002</v>
      </c>
      <c r="U9" s="43">
        <v>0</v>
      </c>
      <c r="V9" s="39">
        <v>16</v>
      </c>
      <c r="W9" s="40" t="s">
        <v>97</v>
      </c>
      <c r="X9" s="41"/>
    </row>
    <row r="10" spans="1:24" s="42" customFormat="1" ht="110.25" customHeight="1" x14ac:dyDescent="0.2">
      <c r="A10" s="29" t="s">
        <v>88</v>
      </c>
      <c r="B10" s="33" t="s">
        <v>98</v>
      </c>
      <c r="C10" s="31" t="s">
        <v>99</v>
      </c>
      <c r="D10" s="32">
        <v>253</v>
      </c>
      <c r="E10" s="33" t="s">
        <v>62</v>
      </c>
      <c r="F10" s="34">
        <v>570306.38</v>
      </c>
      <c r="G10" s="34">
        <v>570306.38</v>
      </c>
      <c r="H10" s="34">
        <v>228689.5</v>
      </c>
      <c r="I10" s="34">
        <v>228689.5</v>
      </c>
      <c r="J10" s="34">
        <v>228689.5</v>
      </c>
      <c r="K10" s="33" t="s">
        <v>91</v>
      </c>
      <c r="L10" s="35" t="s">
        <v>100</v>
      </c>
      <c r="M10" s="35" t="s">
        <v>101</v>
      </c>
      <c r="N10" s="35" t="s">
        <v>102</v>
      </c>
      <c r="O10" s="32" t="s">
        <v>95</v>
      </c>
      <c r="P10" s="35" t="s">
        <v>103</v>
      </c>
      <c r="Q10" s="31" t="s">
        <v>69</v>
      </c>
      <c r="R10" s="36">
        <v>1</v>
      </c>
      <c r="S10" s="36">
        <v>1</v>
      </c>
      <c r="T10" s="37">
        <v>0.40100000000000002</v>
      </c>
      <c r="U10" s="43">
        <v>88</v>
      </c>
      <c r="V10" s="39">
        <v>141</v>
      </c>
      <c r="W10" s="40" t="s">
        <v>104</v>
      </c>
      <c r="X10" s="41"/>
    </row>
    <row r="11" spans="1:24" s="42" customFormat="1" ht="153" customHeight="1" x14ac:dyDescent="0.2">
      <c r="A11" s="29" t="s">
        <v>59</v>
      </c>
      <c r="B11" s="33" t="s">
        <v>105</v>
      </c>
      <c r="C11" s="46" t="s">
        <v>106</v>
      </c>
      <c r="D11" s="32">
        <v>253</v>
      </c>
      <c r="E11" s="33" t="s">
        <v>62</v>
      </c>
      <c r="F11" s="47"/>
      <c r="G11" s="47"/>
      <c r="H11" s="47"/>
      <c r="I11" s="47"/>
      <c r="J11" s="47"/>
      <c r="K11" s="33" t="s">
        <v>91</v>
      </c>
      <c r="L11" s="35" t="s">
        <v>107</v>
      </c>
      <c r="M11" s="35" t="s">
        <v>108</v>
      </c>
      <c r="N11" s="35" t="s">
        <v>109</v>
      </c>
      <c r="O11" s="32" t="s">
        <v>95</v>
      </c>
      <c r="P11" s="35" t="s">
        <v>110</v>
      </c>
      <c r="Q11" s="31" t="s">
        <v>69</v>
      </c>
      <c r="R11" s="36">
        <v>1</v>
      </c>
      <c r="S11" s="36">
        <v>1</v>
      </c>
      <c r="T11" s="48">
        <v>0</v>
      </c>
      <c r="U11" s="43">
        <v>25</v>
      </c>
      <c r="V11" s="39">
        <v>49</v>
      </c>
      <c r="W11" s="40" t="s">
        <v>111</v>
      </c>
      <c r="X11" s="41"/>
    </row>
    <row r="12" spans="1:24" s="42" customFormat="1" ht="108" customHeight="1" x14ac:dyDescent="0.2">
      <c r="A12" s="29" t="s">
        <v>59</v>
      </c>
      <c r="B12" s="33" t="s">
        <v>112</v>
      </c>
      <c r="C12" s="31" t="s">
        <v>113</v>
      </c>
      <c r="D12" s="32">
        <v>253</v>
      </c>
      <c r="E12" s="33" t="s">
        <v>62</v>
      </c>
      <c r="F12" s="34">
        <v>1726090.53</v>
      </c>
      <c r="G12" s="34">
        <v>1726090.53</v>
      </c>
      <c r="H12" s="34">
        <v>656302.43000000005</v>
      </c>
      <c r="I12" s="34">
        <v>656302.43000000005</v>
      </c>
      <c r="J12" s="34">
        <v>651626.43000000005</v>
      </c>
      <c r="K12" s="33" t="s">
        <v>91</v>
      </c>
      <c r="L12" s="35" t="s">
        <v>114</v>
      </c>
      <c r="M12" s="35" t="s">
        <v>115</v>
      </c>
      <c r="N12" s="35" t="s">
        <v>116</v>
      </c>
      <c r="O12" s="32" t="s">
        <v>95</v>
      </c>
      <c r="P12" s="35" t="s">
        <v>117</v>
      </c>
      <c r="Q12" s="31" t="s">
        <v>69</v>
      </c>
      <c r="R12" s="36">
        <v>1</v>
      </c>
      <c r="S12" s="36">
        <v>1</v>
      </c>
      <c r="T12" s="48">
        <v>0.3775</v>
      </c>
      <c r="U12" s="43">
        <v>24</v>
      </c>
      <c r="V12" s="39">
        <v>72</v>
      </c>
      <c r="W12" s="40" t="s">
        <v>118</v>
      </c>
      <c r="X12" s="41"/>
    </row>
    <row r="13" spans="1:24" s="42" customFormat="1" ht="146.25" x14ac:dyDescent="0.2">
      <c r="A13" s="29" t="s">
        <v>59</v>
      </c>
      <c r="B13" s="33" t="s">
        <v>119</v>
      </c>
      <c r="C13" s="31" t="s">
        <v>120</v>
      </c>
      <c r="D13" s="32">
        <v>253</v>
      </c>
      <c r="E13" s="33" t="s">
        <v>62</v>
      </c>
      <c r="F13" s="34">
        <v>143725</v>
      </c>
      <c r="G13" s="34">
        <v>143725</v>
      </c>
      <c r="H13" s="34">
        <v>0</v>
      </c>
      <c r="I13" s="34">
        <v>0</v>
      </c>
      <c r="J13" s="34">
        <v>0</v>
      </c>
      <c r="K13" s="33" t="s">
        <v>91</v>
      </c>
      <c r="L13" s="35" t="s">
        <v>121</v>
      </c>
      <c r="M13" s="35" t="s">
        <v>122</v>
      </c>
      <c r="N13" s="35" t="s">
        <v>123</v>
      </c>
      <c r="O13" s="32" t="s">
        <v>95</v>
      </c>
      <c r="P13" s="35" t="s">
        <v>124</v>
      </c>
      <c r="Q13" s="31" t="s">
        <v>69</v>
      </c>
      <c r="R13" s="36">
        <v>1</v>
      </c>
      <c r="S13" s="36">
        <v>1</v>
      </c>
      <c r="T13" s="48">
        <v>0</v>
      </c>
      <c r="U13" s="43">
        <v>0</v>
      </c>
      <c r="V13" s="39">
        <v>4</v>
      </c>
      <c r="W13" s="40" t="s">
        <v>125</v>
      </c>
      <c r="X13" s="41"/>
    </row>
    <row r="14" spans="1:24" s="42" customFormat="1" ht="96.75" customHeight="1" x14ac:dyDescent="0.2">
      <c r="A14" s="29" t="s">
        <v>88</v>
      </c>
      <c r="B14" s="33" t="s">
        <v>126</v>
      </c>
      <c r="C14" s="31" t="s">
        <v>127</v>
      </c>
      <c r="D14" s="32">
        <v>253</v>
      </c>
      <c r="E14" s="33" t="s">
        <v>62</v>
      </c>
      <c r="F14" s="34">
        <v>10100</v>
      </c>
      <c r="G14" s="34">
        <v>10100</v>
      </c>
      <c r="H14" s="34">
        <v>4226.9799999999996</v>
      </c>
      <c r="I14" s="34">
        <v>4226.9799999999996</v>
      </c>
      <c r="J14" s="34">
        <v>4226.9799999999996</v>
      </c>
      <c r="K14" s="33" t="s">
        <v>91</v>
      </c>
      <c r="L14" s="35" t="s">
        <v>128</v>
      </c>
      <c r="M14" s="35" t="s">
        <v>129</v>
      </c>
      <c r="N14" s="35" t="s">
        <v>130</v>
      </c>
      <c r="O14" s="32" t="s">
        <v>95</v>
      </c>
      <c r="P14" s="35" t="s">
        <v>131</v>
      </c>
      <c r="Q14" s="31" t="s">
        <v>69</v>
      </c>
      <c r="R14" s="36">
        <v>1</v>
      </c>
      <c r="S14" s="36">
        <v>1</v>
      </c>
      <c r="T14" s="48">
        <v>0.41849999999999998</v>
      </c>
      <c r="U14" s="43">
        <v>2</v>
      </c>
      <c r="V14" s="39">
        <v>7</v>
      </c>
      <c r="W14" s="40" t="s">
        <v>132</v>
      </c>
      <c r="X14" s="41"/>
    </row>
    <row r="15" spans="1:24" s="42" customFormat="1" ht="128.25" customHeight="1" x14ac:dyDescent="0.25">
      <c r="A15" s="49" t="s">
        <v>88</v>
      </c>
      <c r="B15" s="50" t="s">
        <v>133</v>
      </c>
      <c r="C15" s="51" t="s">
        <v>134</v>
      </c>
      <c r="D15" s="52">
        <v>253</v>
      </c>
      <c r="E15" s="50" t="s">
        <v>62</v>
      </c>
      <c r="F15" s="53">
        <v>1142365.1200000001</v>
      </c>
      <c r="G15" s="53">
        <v>2794978.74</v>
      </c>
      <c r="H15" s="53">
        <v>449317.75</v>
      </c>
      <c r="I15" s="53">
        <v>449317.75</v>
      </c>
      <c r="J15" s="53">
        <v>409317.75</v>
      </c>
      <c r="K15" s="50" t="s">
        <v>91</v>
      </c>
      <c r="L15" s="54" t="s">
        <v>135</v>
      </c>
      <c r="M15" s="55" t="s">
        <v>136</v>
      </c>
      <c r="N15" s="55" t="s">
        <v>137</v>
      </c>
      <c r="O15" s="52" t="s">
        <v>95</v>
      </c>
      <c r="P15" s="55" t="s">
        <v>124</v>
      </c>
      <c r="Q15" s="51" t="s">
        <v>69</v>
      </c>
      <c r="R15" s="56">
        <v>1</v>
      </c>
      <c r="S15" s="56">
        <v>1</v>
      </c>
      <c r="T15" s="57">
        <v>0.1464</v>
      </c>
      <c r="U15" s="58">
        <v>79</v>
      </c>
      <c r="V15" s="59">
        <v>352</v>
      </c>
      <c r="W15" s="60" t="s">
        <v>125</v>
      </c>
      <c r="X15" s="61">
        <v>3</v>
      </c>
    </row>
    <row r="16" spans="1:24" s="42" customFormat="1" ht="94.5" customHeight="1" x14ac:dyDescent="0.25">
      <c r="A16" s="29" t="s">
        <v>59</v>
      </c>
      <c r="B16" s="33" t="s">
        <v>138</v>
      </c>
      <c r="C16" s="31" t="s">
        <v>139</v>
      </c>
      <c r="D16" s="32" t="s">
        <v>140</v>
      </c>
      <c r="E16" s="33" t="s">
        <v>62</v>
      </c>
      <c r="F16" s="34">
        <v>567887.74</v>
      </c>
      <c r="G16" s="34">
        <v>567887.74</v>
      </c>
      <c r="H16" s="34">
        <v>295883.64</v>
      </c>
      <c r="I16" s="34">
        <v>295883.64</v>
      </c>
      <c r="J16" s="34">
        <v>295883.64</v>
      </c>
      <c r="K16" s="33" t="s">
        <v>91</v>
      </c>
      <c r="L16" s="35" t="s">
        <v>141</v>
      </c>
      <c r="M16" s="35" t="s">
        <v>142</v>
      </c>
      <c r="N16" s="35" t="s">
        <v>143</v>
      </c>
      <c r="O16" s="32" t="s">
        <v>95</v>
      </c>
      <c r="P16" s="35" t="s">
        <v>124</v>
      </c>
      <c r="Q16" s="31" t="s">
        <v>69</v>
      </c>
      <c r="R16" s="36">
        <v>1</v>
      </c>
      <c r="S16" s="36">
        <v>1</v>
      </c>
      <c r="T16" s="48">
        <v>0.52100000000000002</v>
      </c>
      <c r="U16" s="43">
        <v>8</v>
      </c>
      <c r="V16" s="39">
        <v>1040</v>
      </c>
      <c r="W16" s="40" t="s">
        <v>125</v>
      </c>
      <c r="X16" s="61"/>
    </row>
    <row r="17" spans="1:24" s="42" customFormat="1" ht="120" customHeight="1" x14ac:dyDescent="0.25">
      <c r="A17" s="29" t="s">
        <v>88</v>
      </c>
      <c r="B17" s="33" t="s">
        <v>144</v>
      </c>
      <c r="C17" s="31" t="s">
        <v>145</v>
      </c>
      <c r="D17" s="32">
        <v>253</v>
      </c>
      <c r="E17" s="33" t="s">
        <v>62</v>
      </c>
      <c r="F17" s="34">
        <v>2306091.04</v>
      </c>
      <c r="G17" s="34">
        <v>2745276.33</v>
      </c>
      <c r="H17" s="34">
        <v>1151135.8700000001</v>
      </c>
      <c r="I17" s="34">
        <v>1151135.8700000001</v>
      </c>
      <c r="J17" s="34">
        <v>1151135.8700000001</v>
      </c>
      <c r="K17" s="33" t="s">
        <v>91</v>
      </c>
      <c r="L17" s="35" t="s">
        <v>146</v>
      </c>
      <c r="M17" s="35" t="s">
        <v>147</v>
      </c>
      <c r="N17" s="35" t="s">
        <v>148</v>
      </c>
      <c r="O17" s="32" t="s">
        <v>95</v>
      </c>
      <c r="P17" s="35" t="s">
        <v>131</v>
      </c>
      <c r="Q17" s="31" t="s">
        <v>69</v>
      </c>
      <c r="R17" s="36">
        <v>1</v>
      </c>
      <c r="S17" s="36">
        <v>1</v>
      </c>
      <c r="T17" s="48">
        <v>0.41930000000000001</v>
      </c>
      <c r="U17" s="43">
        <v>1</v>
      </c>
      <c r="V17" s="39">
        <v>26</v>
      </c>
      <c r="W17" s="40" t="s">
        <v>149</v>
      </c>
      <c r="X17" s="61"/>
    </row>
    <row r="18" spans="1:24" s="42" customFormat="1" ht="81.75" customHeight="1" x14ac:dyDescent="0.2">
      <c r="A18" s="29" t="s">
        <v>88</v>
      </c>
      <c r="B18" s="33" t="s">
        <v>150</v>
      </c>
      <c r="C18" s="31" t="s">
        <v>151</v>
      </c>
      <c r="D18" s="32">
        <v>253</v>
      </c>
      <c r="E18" s="33" t="s">
        <v>62</v>
      </c>
      <c r="F18" s="34">
        <v>43300</v>
      </c>
      <c r="G18" s="34">
        <v>43300</v>
      </c>
      <c r="H18" s="34">
        <v>0</v>
      </c>
      <c r="I18" s="34">
        <v>0</v>
      </c>
      <c r="J18" s="34">
        <v>0</v>
      </c>
      <c r="K18" s="33" t="s">
        <v>91</v>
      </c>
      <c r="L18" s="35" t="s">
        <v>146</v>
      </c>
      <c r="M18" s="35" t="s">
        <v>152</v>
      </c>
      <c r="N18" s="35" t="s">
        <v>153</v>
      </c>
      <c r="O18" s="32" t="s">
        <v>95</v>
      </c>
      <c r="P18" s="35" t="s">
        <v>154</v>
      </c>
      <c r="Q18" s="31" t="s">
        <v>69</v>
      </c>
      <c r="R18" s="36">
        <v>1</v>
      </c>
      <c r="S18" s="36">
        <v>1</v>
      </c>
      <c r="T18" s="48">
        <v>0</v>
      </c>
      <c r="U18" s="43">
        <v>334</v>
      </c>
      <c r="V18" s="39">
        <v>483</v>
      </c>
      <c r="W18" s="40" t="s">
        <v>155</v>
      </c>
      <c r="X18" s="41"/>
    </row>
    <row r="19" spans="1:24" s="42" customFormat="1" ht="116.25" customHeight="1" x14ac:dyDescent="0.2">
      <c r="A19" s="29" t="s">
        <v>59</v>
      </c>
      <c r="B19" s="33" t="s">
        <v>156</v>
      </c>
      <c r="C19" s="46" t="s">
        <v>157</v>
      </c>
      <c r="D19" s="32" t="s">
        <v>140</v>
      </c>
      <c r="E19" s="33" t="s">
        <v>62</v>
      </c>
      <c r="F19" s="47"/>
      <c r="G19" s="47"/>
      <c r="H19" s="47"/>
      <c r="I19" s="47"/>
      <c r="J19" s="47"/>
      <c r="K19" s="33" t="s">
        <v>91</v>
      </c>
      <c r="L19" s="62" t="s">
        <v>158</v>
      </c>
      <c r="M19" s="35" t="s">
        <v>159</v>
      </c>
      <c r="N19" s="35" t="s">
        <v>160</v>
      </c>
      <c r="O19" s="32" t="s">
        <v>95</v>
      </c>
      <c r="P19" s="35" t="s">
        <v>161</v>
      </c>
      <c r="Q19" s="31" t="s">
        <v>69</v>
      </c>
      <c r="R19" s="36">
        <v>1</v>
      </c>
      <c r="S19" s="36">
        <v>1</v>
      </c>
      <c r="T19" s="37">
        <v>0</v>
      </c>
      <c r="U19" s="43">
        <v>0</v>
      </c>
      <c r="V19" s="39">
        <v>8</v>
      </c>
      <c r="W19" s="40" t="s">
        <v>162</v>
      </c>
      <c r="X19" s="41"/>
    </row>
    <row r="20" spans="1:24" s="42" customFormat="1" ht="78.75" x14ac:dyDescent="0.2">
      <c r="A20" s="29" t="s">
        <v>59</v>
      </c>
      <c r="B20" s="33" t="s">
        <v>163</v>
      </c>
      <c r="C20" s="62" t="s">
        <v>164</v>
      </c>
      <c r="D20" s="32" t="s">
        <v>140</v>
      </c>
      <c r="E20" s="33" t="s">
        <v>62</v>
      </c>
      <c r="F20" s="34">
        <v>12000</v>
      </c>
      <c r="G20" s="34">
        <v>12000</v>
      </c>
      <c r="H20" s="34">
        <v>0</v>
      </c>
      <c r="I20" s="34">
        <v>0</v>
      </c>
      <c r="J20" s="34">
        <v>0</v>
      </c>
      <c r="K20" s="33" t="s">
        <v>91</v>
      </c>
      <c r="L20" s="35" t="s">
        <v>114</v>
      </c>
      <c r="M20" s="35" t="s">
        <v>165</v>
      </c>
      <c r="N20" s="35" t="s">
        <v>166</v>
      </c>
      <c r="O20" s="32" t="s">
        <v>95</v>
      </c>
      <c r="P20" s="35" t="s">
        <v>167</v>
      </c>
      <c r="Q20" s="31" t="s">
        <v>69</v>
      </c>
      <c r="R20" s="36">
        <v>1</v>
      </c>
      <c r="S20" s="36">
        <v>1</v>
      </c>
      <c r="T20" s="48">
        <v>0</v>
      </c>
      <c r="U20" s="43">
        <v>1</v>
      </c>
      <c r="V20" s="39">
        <v>303</v>
      </c>
      <c r="W20" s="40" t="s">
        <v>168</v>
      </c>
      <c r="X20" s="41"/>
    </row>
    <row r="21" spans="1:24" s="42" customFormat="1" ht="105" customHeight="1" x14ac:dyDescent="0.2">
      <c r="A21" s="29" t="s">
        <v>88</v>
      </c>
      <c r="B21" s="33" t="s">
        <v>169</v>
      </c>
      <c r="C21" s="31" t="s">
        <v>170</v>
      </c>
      <c r="D21" s="32">
        <v>253</v>
      </c>
      <c r="E21" s="33" t="s">
        <v>62</v>
      </c>
      <c r="F21" s="34">
        <v>535076.69999999995</v>
      </c>
      <c r="G21" s="34">
        <v>535076.69999999995</v>
      </c>
      <c r="H21" s="34">
        <v>107779.29</v>
      </c>
      <c r="I21" s="34">
        <v>107779.29</v>
      </c>
      <c r="J21" s="34">
        <v>107779.29</v>
      </c>
      <c r="K21" s="33" t="s">
        <v>91</v>
      </c>
      <c r="L21" s="35" t="s">
        <v>171</v>
      </c>
      <c r="M21" s="35" t="s">
        <v>172</v>
      </c>
      <c r="N21" s="35" t="s">
        <v>173</v>
      </c>
      <c r="O21" s="32" t="s">
        <v>95</v>
      </c>
      <c r="P21" s="35" t="s">
        <v>174</v>
      </c>
      <c r="Q21" s="31" t="s">
        <v>69</v>
      </c>
      <c r="R21" s="36">
        <v>1</v>
      </c>
      <c r="S21" s="36">
        <v>1</v>
      </c>
      <c r="T21" s="48">
        <v>0.2014</v>
      </c>
      <c r="U21" s="43">
        <v>136</v>
      </c>
      <c r="V21" s="39">
        <v>202</v>
      </c>
      <c r="W21" s="40" t="s">
        <v>175</v>
      </c>
      <c r="X21" s="41"/>
    </row>
    <row r="22" spans="1:24" s="42" customFormat="1" ht="56.25" x14ac:dyDescent="0.2">
      <c r="A22" s="29" t="s">
        <v>176</v>
      </c>
      <c r="B22" s="33" t="s">
        <v>177</v>
      </c>
      <c r="C22" s="46" t="s">
        <v>178</v>
      </c>
      <c r="D22" s="32">
        <v>253</v>
      </c>
      <c r="E22" s="33" t="s">
        <v>62</v>
      </c>
      <c r="F22" s="34">
        <v>0</v>
      </c>
      <c r="G22" s="34">
        <v>21789378.59</v>
      </c>
      <c r="H22" s="34">
        <v>13076967.390000001</v>
      </c>
      <c r="I22" s="34">
        <v>13076967.390000001</v>
      </c>
      <c r="J22" s="34">
        <v>2787767.39</v>
      </c>
      <c r="K22" s="63" t="s">
        <v>91</v>
      </c>
      <c r="L22" s="64" t="s">
        <v>135</v>
      </c>
      <c r="M22" s="64" t="s">
        <v>179</v>
      </c>
      <c r="N22" s="65" t="s">
        <v>180</v>
      </c>
      <c r="O22" s="66" t="s">
        <v>95</v>
      </c>
      <c r="P22" s="65" t="s">
        <v>181</v>
      </c>
      <c r="Q22" s="46" t="s">
        <v>182</v>
      </c>
      <c r="R22" s="36">
        <v>1</v>
      </c>
      <c r="S22" s="36">
        <v>1</v>
      </c>
      <c r="T22" s="48">
        <v>0.60019999999999996</v>
      </c>
      <c r="U22" s="67">
        <v>0</v>
      </c>
      <c r="V22" s="67">
        <v>41</v>
      </c>
      <c r="W22" s="68" t="s">
        <v>183</v>
      </c>
      <c r="X22" s="41"/>
    </row>
    <row r="23" spans="1:24" ht="45" customHeight="1" thickBot="1" x14ac:dyDescent="0.25">
      <c r="A23" s="29"/>
      <c r="B23" s="33"/>
      <c r="C23" s="32"/>
      <c r="D23" s="32"/>
      <c r="E23" s="33"/>
      <c r="F23" s="69">
        <f>SUM(F5:F22)</f>
        <v>58388415.720000006</v>
      </c>
      <c r="G23" s="69">
        <f>SUM(G5:G22)</f>
        <v>85888754.939999998</v>
      </c>
      <c r="H23" s="69">
        <f t="shared" ref="H23:J23" si="0">SUM(H5:H22)</f>
        <v>38330082.75</v>
      </c>
      <c r="I23" s="69">
        <f t="shared" si="0"/>
        <v>38330082.75</v>
      </c>
      <c r="J23" s="69">
        <f t="shared" si="0"/>
        <v>27404171.750000004</v>
      </c>
      <c r="K23" s="32"/>
      <c r="L23" s="32"/>
      <c r="M23" s="62"/>
      <c r="N23" s="70"/>
      <c r="O23" s="32"/>
      <c r="P23" s="33"/>
      <c r="Q23" s="71"/>
      <c r="R23" s="72"/>
      <c r="S23" s="72"/>
      <c r="T23" s="73"/>
      <c r="U23" s="33"/>
      <c r="V23" s="33"/>
      <c r="W23" s="74"/>
    </row>
    <row r="24" spans="1:24" ht="15" thickTop="1" x14ac:dyDescent="0.2">
      <c r="A24" s="49"/>
      <c r="B24" s="50"/>
      <c r="C24" s="52"/>
      <c r="D24" s="52"/>
      <c r="E24" s="50"/>
      <c r="F24" s="75"/>
      <c r="G24" s="75"/>
      <c r="H24" s="75"/>
      <c r="I24" s="75"/>
      <c r="J24" s="75"/>
      <c r="K24" s="52"/>
      <c r="L24" s="52"/>
      <c r="M24" s="54"/>
      <c r="N24" s="76"/>
      <c r="O24" s="52"/>
      <c r="P24" s="50"/>
      <c r="Q24" s="77"/>
      <c r="R24" s="78"/>
      <c r="S24" s="78"/>
      <c r="T24" s="79"/>
      <c r="U24" s="50"/>
      <c r="V24" s="78"/>
      <c r="W24" s="80"/>
    </row>
    <row r="25" spans="1:24" x14ac:dyDescent="0.2">
      <c r="A25" s="32"/>
      <c r="B25" s="33"/>
      <c r="C25" s="32"/>
      <c r="D25" s="32"/>
      <c r="E25" s="33"/>
      <c r="F25" s="81"/>
      <c r="G25" s="81"/>
      <c r="H25" s="81"/>
      <c r="I25" s="81"/>
      <c r="J25" s="81"/>
      <c r="K25" s="32"/>
      <c r="L25" s="32"/>
      <c r="M25" s="62"/>
      <c r="N25" s="70"/>
      <c r="O25" s="32"/>
      <c r="P25" s="33"/>
      <c r="Q25" s="71"/>
      <c r="R25" s="82"/>
      <c r="S25" s="82"/>
      <c r="T25" s="83"/>
      <c r="U25" s="82"/>
      <c r="V25" s="82"/>
      <c r="W25" s="62"/>
    </row>
    <row r="31" spans="1:24" ht="15" x14ac:dyDescent="0.25">
      <c r="X31" s="61">
        <v>4</v>
      </c>
    </row>
    <row r="39" spans="24:24" ht="15" x14ac:dyDescent="0.25">
      <c r="X39" s="61"/>
    </row>
  </sheetData>
  <protectedRanges>
    <protectedRange sqref="X39 X15:X17 X31" name="Rango1"/>
  </protectedRanges>
  <mergeCells count="1">
    <mergeCell ref="A1:W1"/>
  </mergeCells>
  <pageMargins left="0.19685039370078741" right="0.19685039370078741" top="0.39370078740157483" bottom="0.39370078740157483" header="0.31496062992125984" footer="0.31496062992125984"/>
  <pageSetup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INR</vt:lpstr>
      <vt:lpstr>Hoja1</vt:lpstr>
      <vt:lpstr>INR!Área_de_impresión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cp:lastPrinted>2024-08-08T18:18:13Z</cp:lastPrinted>
  <dcterms:created xsi:type="dcterms:W3CDTF">2014-10-22T05:35:08Z</dcterms:created>
  <dcterms:modified xsi:type="dcterms:W3CDTF">2024-08-08T18:18:50Z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